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.toledo\Desktop\Nouvelle arboresence\Consultation\DAF_2024_001698_Nettoyage des locaux, de plonge et de la vitrerie BDX et Agen\DCE\LOT 2\"/>
    </mc:Choice>
  </mc:AlternateContent>
  <bookViews>
    <workbookView xWindow="0" yWindow="0" windowWidth="28800" windowHeight="11700" activeTab="1"/>
  </bookViews>
  <sheets>
    <sheet name="3.2a Nature et fréquence BCC" sheetId="2" r:id="rId1"/>
    <sheet name="3.2 b Monographie BCC Vayres" sheetId="1" r:id="rId2"/>
    <sheet name="3.2c vitrerie BCC Vayres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3" l="1"/>
  <c r="C7" i="3"/>
  <c r="B7" i="3"/>
  <c r="D6" i="1"/>
  <c r="E6" i="1"/>
  <c r="C6" i="1"/>
  <c r="I17" i="1"/>
  <c r="I9" i="1" l="1"/>
  <c r="C4" i="1" l="1"/>
</calcChain>
</file>

<file path=xl/sharedStrings.xml><?xml version="1.0" encoding="utf-8"?>
<sst xmlns="http://schemas.openxmlformats.org/spreadsheetml/2006/main" count="162" uniqueCount="92">
  <si>
    <t>NATURE ET FRÉQUENCES</t>
  </si>
  <si>
    <t>BATIMENT N°100 BCC</t>
  </si>
  <si>
    <t>EFFECTIF :</t>
  </si>
  <si>
    <t xml:space="preserve">SURFACE </t>
  </si>
  <si>
    <t>M2</t>
  </si>
  <si>
    <t>Dénomination générale</t>
  </si>
  <si>
    <t xml:space="preserve">nom de la pièce </t>
  </si>
  <si>
    <t xml:space="preserve"> n° de pièce </t>
  </si>
  <si>
    <t>surface M²</t>
  </si>
  <si>
    <t>Type de sol</t>
  </si>
  <si>
    <t>Fréquence</t>
  </si>
  <si>
    <t>Lavabos</t>
  </si>
  <si>
    <t>WC</t>
  </si>
  <si>
    <t>Douches</t>
  </si>
  <si>
    <t>Urinoirs</t>
  </si>
  <si>
    <t>Miroirs</t>
  </si>
  <si>
    <t>Cont. Fém.</t>
  </si>
  <si>
    <t>TYPE C</t>
  </si>
  <si>
    <t>COULOIR/HALL/ESCALIER</t>
  </si>
  <si>
    <t>couloir RDC</t>
  </si>
  <si>
    <t>42-50</t>
  </si>
  <si>
    <t>Carrelage</t>
  </si>
  <si>
    <t>Couloir 1er étage</t>
  </si>
  <si>
    <t>escalier</t>
  </si>
  <si>
    <t xml:space="preserve">Point particulier : </t>
  </si>
  <si>
    <t>1er étage</t>
  </si>
  <si>
    <t>Thermoplastique</t>
  </si>
  <si>
    <t>2éme étage</t>
  </si>
  <si>
    <t>DENOMINATION GENERALE</t>
  </si>
  <si>
    <t>SURFACE TOTAL PAR SEGMENT</t>
  </si>
  <si>
    <t>SURFACE TOTALE</t>
  </si>
  <si>
    <t>BATIMENT N° 94 BCC</t>
  </si>
  <si>
    <t>Description de la prestation forfaitaire</t>
  </si>
  <si>
    <t>Q</t>
  </si>
  <si>
    <t>H</t>
  </si>
  <si>
    <t>M</t>
  </si>
  <si>
    <t>T</t>
  </si>
  <si>
    <t>S</t>
  </si>
  <si>
    <t>A</t>
  </si>
  <si>
    <t>X</t>
  </si>
  <si>
    <t>Enlèvement des toiles d'araignée</t>
  </si>
  <si>
    <t>Au fur et à mesure de leur apparition</t>
  </si>
  <si>
    <t>TYPE C (communs, circulations, halls, couloirs, escaliers)</t>
  </si>
  <si>
    <t>Ramassage et enlèvement des déchets au sol</t>
  </si>
  <si>
    <t>A vue</t>
  </si>
  <si>
    <t xml:space="preserve">Vidage des poubelles TOUT VENANT (respect du tri sélectif s'il est mis en place sur le site), collecte et évacuation, changement des sacs si nécessaire. </t>
  </si>
  <si>
    <t>Nettoyage intérieur des cabines d’ascenseur ;</t>
  </si>
  <si>
    <t>Détachage ponctuel des sols</t>
  </si>
  <si>
    <t>Dépoussiérage et nettoyage des tapis brosse et paillassons des hal d'entrée et aspiration de leur fosse</t>
  </si>
  <si>
    <t>lavage après aspiration ou balayage préalable des sols</t>
  </si>
  <si>
    <t xml:space="preserve">*Les points de contact inclus dans la prestation de nettoyage sont : </t>
  </si>
  <si>
    <r>
      <t>-</t>
    </r>
    <r>
      <rPr>
        <b/>
        <sz val="7"/>
        <color rgb="FF000000"/>
        <rFont val="Marianne"/>
        <family val="3"/>
      </rPr>
      <t xml:space="preserve">  </t>
    </r>
    <r>
      <rPr>
        <b/>
        <sz val="11"/>
        <color rgb="FF000000"/>
        <rFont val="Marianne"/>
        <family val="3"/>
      </rPr>
      <t>les poignées de portes et le contour de la poignée sur la porte</t>
    </r>
  </si>
  <si>
    <t xml:space="preserve">- les divers distributeurs (essuie-mains, papier hygiènique, distributeurs de savon) </t>
  </si>
  <si>
    <t>- les interrupteurs.</t>
  </si>
  <si>
    <t>hall d'entrée et totalité escaliers</t>
  </si>
  <si>
    <t>Bihebdomadaire</t>
  </si>
  <si>
    <t xml:space="preserve">Surface en prestation bihebdomadaire </t>
  </si>
  <si>
    <t>bihebdomadaire (lundi et jeudi)</t>
  </si>
  <si>
    <t>BH</t>
  </si>
  <si>
    <t>POSTE 3 - VAYRES - Sous Poste 3.2  - Bâtiments cadres</t>
  </si>
  <si>
    <r>
      <t xml:space="preserve">Point particulier : la totalité de l'escalier jusqu'au comble est prise en compte
</t>
    </r>
    <r>
      <rPr>
        <sz val="11"/>
        <rFont val="Calibri"/>
        <family val="2"/>
        <scheme val="minor"/>
      </rPr>
      <t xml:space="preserve">
</t>
    </r>
  </si>
  <si>
    <r>
      <rPr>
        <u/>
        <sz val="11"/>
        <rFont val="Calibri"/>
        <family val="2"/>
        <scheme val="minor"/>
      </rPr>
      <t>NOTA</t>
    </r>
    <r>
      <rPr>
        <sz val="11"/>
        <rFont val="Calibri"/>
        <family val="2"/>
        <scheme val="minor"/>
      </rPr>
      <t xml:space="preserve"> :</t>
    </r>
  </si>
  <si>
    <t>TYPE S</t>
  </si>
  <si>
    <t>SANITAIRES/DOUCHES</t>
  </si>
  <si>
    <t>Journalier</t>
  </si>
  <si>
    <t>Sanitaire 1er étage</t>
  </si>
  <si>
    <t xml:space="preserve">Surface en prestation journalière </t>
  </si>
  <si>
    <t>NOM DU BATIMENT</t>
  </si>
  <si>
    <t>Surface sans nacelle</t>
  </si>
  <si>
    <t xml:space="preserve">Surface avec nacelle </t>
  </si>
  <si>
    <t>Point particulier / commentaire</t>
  </si>
  <si>
    <t xml:space="preserve">TOTAL </t>
  </si>
  <si>
    <t>Bâtiment  100 BCC uniquement</t>
  </si>
  <si>
    <t>Bâtiment  94</t>
  </si>
  <si>
    <t>TYPE S (sanitaires, douches, lavabos, vestiaires avec point d'eau)</t>
  </si>
  <si>
    <t>BM</t>
  </si>
  <si>
    <t>Aération des locaux si possibilité</t>
  </si>
  <si>
    <t xml:space="preserve">Approvisionnement des appareils distributeurs en savon, essuie-mains, papiers toilettes, pastilles urinoirs, désodorisants; </t>
  </si>
  <si>
    <t xml:space="preserve">Vidage des poubelles tout venant et des containers féminins (respect du tri sélectif s'il est mis en place sur le site), collecte et évacuation et changement des sacs si nécessaire </t>
  </si>
  <si>
    <t>Balayage et lavage des sols carrelés avec un produit détergent désinfectant rémanent</t>
  </si>
  <si>
    <t>Nettoyage et désinfection balayette WC</t>
  </si>
  <si>
    <t xml:space="preserve">Nettoyage et désinfection des cuvettes WC, des abattants et des couvercles, des urinoirs  </t>
  </si>
  <si>
    <t xml:space="preserve">nettoyage désinfection lavabos robinetterie, tablettes, douche, accessoires et points de contact * dépoussiérage distributeurs </t>
  </si>
  <si>
    <t>Détartrage bac et porte douche, wc, urinoir, lavabos et cuves à laver</t>
  </si>
  <si>
    <t>Fermeture des fenêtres, portes, extinction des lumières en fin de prestation</t>
  </si>
  <si>
    <t>Lavage des surfaces murales et des parois séparatrices</t>
  </si>
  <si>
    <t>Lavage des miroirs et dépoussiérage des appliques luminaires</t>
  </si>
  <si>
    <r>
      <rPr>
        <b/>
        <u/>
        <sz val="11"/>
        <rFont val="Marianne"/>
        <family val="3"/>
      </rPr>
      <t>NOTA</t>
    </r>
    <r>
      <rPr>
        <sz val="11"/>
        <rFont val="Marianne"/>
        <family val="3"/>
      </rPr>
      <t xml:space="preserve"> : Q = Quotidien (lundi au vendredi inclus); BH = bihebdomadaire (lundi et jeudi), H = hebdomadaire, BM = tous les 15 jours, M = Mensuel, T = Trimestriel, S = semestriel, A= annuel
X = Fréquence imposée</t>
    </r>
  </si>
  <si>
    <t>lavage marche et contremarche des escaliers, rampe, main courante et  dépoussièrage garde corps</t>
  </si>
  <si>
    <t>Balayage des perrons et zones d'accés extérieures des halls d'entrée</t>
  </si>
  <si>
    <t>Vidage des cendriers exterieurs</t>
  </si>
  <si>
    <t>POSTE 4 - VAYRES - Bâtiments cadres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</si>
</sst>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i/>
      <sz val="11"/>
      <name val="Calibri"/>
      <family val="2"/>
    </font>
    <font>
      <b/>
      <sz val="12"/>
      <color theme="1"/>
      <name val="Marianne"/>
      <family val="3"/>
    </font>
    <font>
      <b/>
      <sz val="11"/>
      <color indexed="8"/>
      <name val="Marianne"/>
      <family val="3"/>
    </font>
    <font>
      <sz val="11"/>
      <name val="Marianne"/>
      <family val="3"/>
    </font>
    <font>
      <b/>
      <sz val="11"/>
      <name val="Marianne"/>
      <family val="3"/>
    </font>
    <font>
      <sz val="11"/>
      <color theme="1"/>
      <name val="Marianne"/>
      <family val="3"/>
    </font>
    <font>
      <b/>
      <sz val="11"/>
      <color theme="1"/>
      <name val="Marianne"/>
      <family val="3"/>
    </font>
    <font>
      <sz val="10"/>
      <color theme="1"/>
      <name val="Arial"/>
      <family val="2"/>
    </font>
    <font>
      <b/>
      <sz val="11"/>
      <color rgb="FF000000"/>
      <name val="Marianne"/>
      <family val="3"/>
    </font>
    <font>
      <b/>
      <sz val="7"/>
      <color rgb="FF000000"/>
      <name val="Marianne"/>
      <family val="3"/>
    </font>
    <font>
      <sz val="18"/>
      <name val="Marianne"/>
      <family val="3"/>
    </font>
    <font>
      <b/>
      <u/>
      <sz val="11"/>
      <name val="Marianne"/>
      <family val="3"/>
    </font>
    <font>
      <b/>
      <sz val="15"/>
      <color theme="3"/>
      <name val="Calibri"/>
      <family val="2"/>
      <scheme val="minor"/>
    </font>
    <font>
      <sz val="11"/>
      <name val="Calibri"/>
      <family val="2"/>
      <scheme val="minor"/>
    </font>
    <font>
      <u/>
      <sz val="11"/>
      <name val="Calibri"/>
      <family val="2"/>
      <scheme val="minor"/>
    </font>
    <font>
      <sz val="24"/>
      <name val="Calibri"/>
      <family val="2"/>
      <scheme val="minor"/>
    </font>
    <font>
      <b/>
      <i/>
      <sz val="11"/>
      <name val="Marianne"/>
      <family val="3"/>
    </font>
  </fonts>
  <fills count="10">
    <fill>
      <patternFill patternType="none"/>
    </fill>
    <fill>
      <patternFill patternType="gray125"/>
    </fill>
    <fill>
      <patternFill patternType="solid">
        <fgColor rgb="FFE2EFDA"/>
        <bgColor rgb="FF00000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8CBAD"/>
        <bgColor rgb="FF000000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 style="double">
        <color theme="9" tint="-0.24994659260841701"/>
      </left>
      <right style="medium">
        <color theme="9" tint="-0.24994659260841701"/>
      </right>
      <top style="double">
        <color theme="9" tint="-0.24994659260841701"/>
      </top>
      <bottom style="hair">
        <color theme="9" tint="-0.24994659260841701"/>
      </bottom>
      <diagonal/>
    </border>
    <border>
      <left style="medium">
        <color theme="9" tint="-0.24994659260841701"/>
      </left>
      <right/>
      <top style="double">
        <color theme="9" tint="-0.24994659260841701"/>
      </top>
      <bottom style="hair">
        <color theme="9" tint="-0.24994659260841701"/>
      </bottom>
      <diagonal/>
    </border>
    <border>
      <left/>
      <right/>
      <top style="double">
        <color theme="9" tint="-0.24994659260841701"/>
      </top>
      <bottom style="hair">
        <color theme="9" tint="-0.24994659260841701"/>
      </bottom>
      <diagonal/>
    </border>
    <border>
      <left/>
      <right style="medium">
        <color theme="9" tint="-0.24994659260841701"/>
      </right>
      <top style="double">
        <color theme="9" tint="-0.24994659260841701"/>
      </top>
      <bottom style="hair">
        <color theme="9" tint="-0.24994659260841701"/>
      </bottom>
      <diagonal/>
    </border>
    <border>
      <left style="double">
        <color theme="9" tint="-0.24994659260841701"/>
      </left>
      <right style="medium">
        <color theme="9" tint="-0.24994659260841701"/>
      </right>
      <top style="hair">
        <color theme="9" tint="-0.24994659260841701"/>
      </top>
      <bottom style="medium">
        <color theme="9" tint="-0.24994659260841701"/>
      </bottom>
      <diagonal/>
    </border>
    <border>
      <left style="medium">
        <color theme="9" tint="-0.24994659260841701"/>
      </left>
      <right style="medium">
        <color theme="9" tint="-0.24994659260841701"/>
      </right>
      <top style="hair">
        <color theme="9" tint="-0.24994659260841701"/>
      </top>
      <bottom style="medium">
        <color theme="9" tint="-0.24994659260841701"/>
      </bottom>
      <diagonal/>
    </border>
    <border>
      <left style="medium">
        <color theme="9" tint="-0.24994659260841701"/>
      </left>
      <right style="medium">
        <color theme="9" tint="-0.24994659260841701"/>
      </right>
      <top style="hair">
        <color theme="9" tint="-0.24994659260841701"/>
      </top>
      <bottom style="thick">
        <color theme="9" tint="-0.24994659260841701"/>
      </bottom>
      <diagonal/>
    </border>
    <border>
      <left style="double">
        <color theme="9" tint="-0.24994659260841701"/>
      </left>
      <right style="medium">
        <color theme="9" tint="-0.24994659260841701"/>
      </right>
      <top/>
      <bottom style="hair">
        <color theme="9" tint="-0.24994659260841701"/>
      </bottom>
      <diagonal/>
    </border>
    <border>
      <left style="medium">
        <color theme="9" tint="-0.24994659260841701"/>
      </left>
      <right style="medium">
        <color theme="9" tint="-0.24994659260841701"/>
      </right>
      <top/>
      <bottom style="hair">
        <color theme="9" tint="-0.24994659260841701"/>
      </bottom>
      <diagonal/>
    </border>
    <border>
      <left style="double">
        <color theme="9" tint="-0.24994659260841701"/>
      </left>
      <right style="medium">
        <color theme="9" tint="-0.24994659260841701"/>
      </right>
      <top style="hair">
        <color theme="9" tint="-0.24994659260841701"/>
      </top>
      <bottom style="hair">
        <color theme="9" tint="-0.24994659260841701"/>
      </bottom>
      <diagonal/>
    </border>
    <border>
      <left style="medium">
        <color theme="9" tint="-0.24994659260841701"/>
      </left>
      <right style="medium">
        <color theme="9" tint="-0.24994659260841701"/>
      </right>
      <top style="hair">
        <color theme="9" tint="-0.24994659260841701"/>
      </top>
      <bottom style="hair">
        <color theme="9" tint="-0.24994659260841701"/>
      </bottom>
      <diagonal/>
    </border>
    <border>
      <left style="double">
        <color theme="9" tint="-0.24994659260841701"/>
      </left>
      <right style="medium">
        <color theme="9" tint="-0.24994659260841701"/>
      </right>
      <top style="hair">
        <color theme="9" tint="-0.24994659260841701"/>
      </top>
      <bottom style="double">
        <color theme="9" tint="-0.24994659260841701"/>
      </bottom>
      <diagonal/>
    </border>
    <border>
      <left style="medium">
        <color theme="9" tint="-0.24994659260841701"/>
      </left>
      <right/>
      <top style="hair">
        <color theme="9" tint="-0.24994659260841701"/>
      </top>
      <bottom style="double">
        <color theme="9" tint="-0.24994659260841701"/>
      </bottom>
      <diagonal/>
    </border>
    <border>
      <left/>
      <right/>
      <top style="hair">
        <color theme="9" tint="-0.24994659260841701"/>
      </top>
      <bottom style="double">
        <color theme="9" tint="-0.24994659260841701"/>
      </bottom>
      <diagonal/>
    </border>
    <border>
      <left/>
      <right style="medium">
        <color theme="9" tint="-0.24994659260841701"/>
      </right>
      <top style="hair">
        <color theme="9" tint="-0.24994659260841701"/>
      </top>
      <bottom style="double">
        <color theme="9" tint="-0.2499465926084170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6" fillId="0" borderId="12" applyNumberFormat="0" applyFill="0" applyAlignment="0" applyProtection="0"/>
  </cellStyleXfs>
  <cellXfs count="107">
    <xf numFmtId="0" fontId="0" fillId="0" borderId="0" xfId="0"/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center" vertical="center"/>
    </xf>
    <xf numFmtId="0" fontId="7" fillId="0" borderId="8" xfId="0" applyFont="1" applyBorder="1" applyAlignment="1">
      <alignment horizontal="left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vertical="center" wrapText="1"/>
    </xf>
    <xf numFmtId="0" fontId="6" fillId="5" borderId="4" xfId="0" applyFont="1" applyFill="1" applyBorder="1" applyAlignment="1">
      <alignment horizontal="left" vertical="center" wrapText="1"/>
    </xf>
    <xf numFmtId="0" fontId="6" fillId="5" borderId="4" xfId="0" applyFont="1" applyFill="1" applyBorder="1" applyAlignment="1">
      <alignment horizontal="center"/>
    </xf>
    <xf numFmtId="0" fontId="7" fillId="0" borderId="6" xfId="0" applyFont="1" applyBorder="1" applyAlignment="1">
      <alignment vertical="center"/>
    </xf>
    <xf numFmtId="0" fontId="8" fillId="6" borderId="6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49" fontId="12" fillId="0" borderId="0" xfId="0" applyNumberFormat="1" applyFont="1" applyAlignment="1">
      <alignment horizontal="left" vertical="center"/>
    </xf>
    <xf numFmtId="49" fontId="10" fillId="0" borderId="0" xfId="0" applyNumberFormat="1" applyFont="1" applyAlignment="1">
      <alignment horizontal="left" vertical="center"/>
    </xf>
    <xf numFmtId="0" fontId="7" fillId="0" borderId="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vertical="center" wrapText="1"/>
    </xf>
    <xf numFmtId="0" fontId="3" fillId="6" borderId="0" xfId="0" applyFont="1" applyFill="1" applyBorder="1" applyAlignment="1">
      <alignment horizontal="center" vertical="center"/>
    </xf>
    <xf numFmtId="0" fontId="3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3" fillId="6" borderId="6" xfId="0" applyFont="1" applyFill="1" applyBorder="1" applyAlignment="1">
      <alignment horizontal="center" vertical="center"/>
    </xf>
    <xf numFmtId="0" fontId="15" fillId="0" borderId="0" xfId="0" applyFont="1" applyAlignment="1">
      <alignment horizontal="left" vertical="center" indent="4"/>
    </xf>
    <xf numFmtId="0" fontId="7" fillId="0" borderId="6" xfId="0" applyFont="1" applyFill="1" applyBorder="1" applyAlignment="1">
      <alignment vertical="center"/>
    </xf>
    <xf numFmtId="0" fontId="7" fillId="0" borderId="6" xfId="0" applyFont="1" applyFill="1" applyBorder="1" applyAlignment="1">
      <alignment horizontal="center" vertical="center"/>
    </xf>
    <xf numFmtId="0" fontId="3" fillId="0" borderId="0" xfId="0" applyFont="1" applyFill="1" applyBorder="1"/>
    <xf numFmtId="0" fontId="2" fillId="7" borderId="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17" fillId="0" borderId="0" xfId="0" applyFont="1" applyAlignment="1">
      <alignment horizontal="right"/>
    </xf>
    <xf numFmtId="0" fontId="17" fillId="0" borderId="0" xfId="0" applyFont="1"/>
    <xf numFmtId="0" fontId="1" fillId="0" borderId="0" xfId="0" applyNumberFormat="1" applyFont="1" applyFill="1" applyBorder="1"/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20" fillId="0" borderId="3" xfId="0" applyFont="1" applyFill="1" applyBorder="1" applyAlignment="1">
      <alignment horizontal="center" vertical="center"/>
    </xf>
    <xf numFmtId="0" fontId="7" fillId="6" borderId="6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right" vertical="center"/>
    </xf>
    <xf numFmtId="0" fontId="8" fillId="0" borderId="6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6" xfId="0" applyFont="1" applyBorder="1"/>
    <xf numFmtId="0" fontId="7" fillId="0" borderId="0" xfId="0" applyFont="1" applyBorder="1" applyAlignment="1">
      <alignment horizontal="left" vertical="center"/>
    </xf>
    <xf numFmtId="0" fontId="10" fillId="4" borderId="13" xfId="0" applyFont="1" applyFill="1" applyBorder="1" applyAlignment="1">
      <alignment horizontal="center" vertical="center" wrapText="1"/>
    </xf>
    <xf numFmtId="0" fontId="0" fillId="0" borderId="0" xfId="0" applyFont="1"/>
    <xf numFmtId="0" fontId="6" fillId="5" borderId="17" xfId="0" applyFont="1" applyFill="1" applyBorder="1" applyAlignment="1">
      <alignment horizontal="center" vertical="center" wrapText="1"/>
    </xf>
    <xf numFmtId="0" fontId="6" fillId="5" borderId="18" xfId="0" applyFont="1" applyFill="1" applyBorder="1" applyAlignment="1">
      <alignment horizontal="center" vertical="center"/>
    </xf>
    <xf numFmtId="0" fontId="6" fillId="5" borderId="19" xfId="0" applyFont="1" applyFill="1" applyBorder="1" applyAlignment="1">
      <alignment horizontal="center" vertical="center"/>
    </xf>
    <xf numFmtId="0" fontId="7" fillId="0" borderId="20" xfId="0" applyFont="1" applyBorder="1" applyAlignment="1">
      <alignment horizontal="left" vertical="center" wrapText="1"/>
    </xf>
    <xf numFmtId="0" fontId="8" fillId="0" borderId="21" xfId="0" applyFont="1" applyBorder="1" applyAlignment="1">
      <alignment horizontal="center" vertical="center"/>
    </xf>
    <xf numFmtId="0" fontId="7" fillId="0" borderId="22" xfId="0" applyFont="1" applyBorder="1" applyAlignment="1">
      <alignment horizontal="left" vertical="center" wrapText="1"/>
    </xf>
    <xf numFmtId="0" fontId="8" fillId="0" borderId="23" xfId="0" applyFont="1" applyBorder="1" applyAlignment="1">
      <alignment horizontal="center" vertical="center"/>
    </xf>
    <xf numFmtId="0" fontId="7" fillId="0" borderId="22" xfId="0" applyFont="1" applyBorder="1" applyAlignment="1">
      <alignment horizontal="left" vertical="center"/>
    </xf>
    <xf numFmtId="0" fontId="7" fillId="0" borderId="24" xfId="0" applyFont="1" applyBorder="1" applyAlignment="1">
      <alignment horizontal="left" vertical="center"/>
    </xf>
    <xf numFmtId="0" fontId="20" fillId="0" borderId="29" xfId="0" applyFont="1" applyFill="1" applyBorder="1" applyAlignment="1">
      <alignment horizontal="center" vertical="center"/>
    </xf>
    <xf numFmtId="0" fontId="7" fillId="6" borderId="4" xfId="0" applyFont="1" applyFill="1" applyBorder="1" applyAlignment="1">
      <alignment horizontal="center" vertical="center"/>
    </xf>
    <xf numFmtId="0" fontId="7" fillId="0" borderId="4" xfId="0" applyFont="1" applyBorder="1"/>
    <xf numFmtId="0" fontId="8" fillId="6" borderId="30" xfId="0" applyFont="1" applyFill="1" applyBorder="1" applyAlignment="1">
      <alignment horizontal="center" vertical="center"/>
    </xf>
    <xf numFmtId="0" fontId="8" fillId="6" borderId="28" xfId="0" applyFont="1" applyFill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0" xfId="0" applyFont="1" applyBorder="1" applyAlignment="1">
      <alignment horizontal="justify" vertical="center" wrapText="1"/>
    </xf>
    <xf numFmtId="0" fontId="14" fillId="8" borderId="9" xfId="0" applyFont="1" applyFill="1" applyBorder="1" applyAlignment="1">
      <alignment horizontal="center" vertical="center"/>
    </xf>
    <xf numFmtId="0" fontId="14" fillId="8" borderId="10" xfId="0" applyFont="1" applyFill="1" applyBorder="1" applyAlignment="1">
      <alignment horizontal="center" vertical="center"/>
    </xf>
    <xf numFmtId="0" fontId="14" fillId="8" borderId="11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5" fillId="4" borderId="3" xfId="0" applyNumberFormat="1" applyFont="1" applyFill="1" applyBorder="1" applyAlignment="1">
      <alignment horizontal="center" vertical="center" wrapText="1"/>
    </xf>
    <xf numFmtId="0" fontId="5" fillId="4" borderId="2" xfId="0" applyNumberFormat="1" applyFont="1" applyFill="1" applyBorder="1" applyAlignment="1">
      <alignment horizontal="center" vertical="center" wrapText="1"/>
    </xf>
    <xf numFmtId="0" fontId="5" fillId="4" borderId="5" xfId="0" applyNumberFormat="1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0" fillId="4" borderId="14" xfId="0" applyNumberFormat="1" applyFont="1" applyFill="1" applyBorder="1" applyAlignment="1">
      <alignment horizontal="center" vertical="center" wrapText="1"/>
    </xf>
    <xf numFmtId="0" fontId="10" fillId="4" borderId="15" xfId="0" applyNumberFormat="1" applyFont="1" applyFill="1" applyBorder="1" applyAlignment="1">
      <alignment horizontal="center" vertical="center" wrapText="1"/>
    </xf>
    <xf numFmtId="0" fontId="10" fillId="4" borderId="16" xfId="0" applyNumberFormat="1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left" vertical="center" wrapText="1"/>
    </xf>
    <xf numFmtId="0" fontId="1" fillId="3" borderId="5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14" fillId="8" borderId="0" xfId="0" applyFont="1" applyFill="1" applyBorder="1" applyAlignment="1">
      <alignment horizontal="center" vertical="center"/>
    </xf>
    <xf numFmtId="0" fontId="19" fillId="9" borderId="9" xfId="0" applyNumberFormat="1" applyFont="1" applyFill="1" applyBorder="1" applyAlignment="1">
      <alignment horizontal="center" vertical="center"/>
    </xf>
    <xf numFmtId="0" fontId="19" fillId="9" borderId="10" xfId="0" applyNumberFormat="1" applyFont="1" applyFill="1" applyBorder="1" applyAlignment="1">
      <alignment horizontal="center" vertical="center"/>
    </xf>
    <xf numFmtId="0" fontId="19" fillId="9" borderId="11" xfId="0" applyNumberFormat="1" applyFont="1" applyFill="1" applyBorder="1" applyAlignment="1">
      <alignment horizontal="center" vertical="center"/>
    </xf>
    <xf numFmtId="0" fontId="16" fillId="0" borderId="0" xfId="1" applyBorder="1" applyAlignment="1">
      <alignment horizontal="center"/>
    </xf>
  </cellXfs>
  <cellStyles count="2">
    <cellStyle name="Normal" xfId="0" builtinId="0"/>
    <cellStyle name="Titre 1" xfId="1" builtinId="16"/>
  </cellStyles>
  <dxfs count="24">
    <dxf>
      <fill>
        <patternFill>
          <bgColor rgb="FFD9E1F2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D9E1F2"/>
        </patternFill>
      </fill>
    </dxf>
    <dxf>
      <fill>
        <patternFill>
          <bgColor rgb="FFBFBFBF"/>
        </patternFill>
      </fill>
    </dxf>
    <dxf>
      <fill>
        <patternFill>
          <bgColor rgb="FFD9E1F2"/>
        </patternFill>
      </fill>
    </dxf>
    <dxf>
      <fill>
        <patternFill>
          <bgColor rgb="FFBFBFBF"/>
        </patternFill>
      </fill>
    </dxf>
    <dxf>
      <fill>
        <patternFill>
          <bgColor rgb="FFD9E1F2"/>
        </patternFill>
      </fill>
    </dxf>
    <dxf>
      <fill>
        <patternFill>
          <bgColor rgb="FFBFBFBF"/>
        </patternFill>
      </fill>
    </dxf>
    <dxf>
      <fill>
        <patternFill>
          <bgColor rgb="FFD9E1F2"/>
        </patternFill>
      </fill>
    </dxf>
    <dxf>
      <fill>
        <patternFill>
          <bgColor rgb="FFD9E1F2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D9E1F2"/>
        </patternFill>
      </fill>
    </dxf>
    <dxf>
      <fill>
        <patternFill>
          <bgColor rgb="FFD9E1F2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D9E1F2"/>
        </patternFill>
      </fill>
    </dxf>
    <dxf>
      <fill>
        <patternFill>
          <bgColor rgb="FFBFBFBF"/>
        </patternFill>
      </fill>
    </dxf>
    <dxf>
      <fill>
        <patternFill>
          <bgColor rgb="FFD9E1F2"/>
        </patternFill>
      </fill>
    </dxf>
    <dxf>
      <fill>
        <patternFill>
          <bgColor rgb="FFBFBFBF"/>
        </patternFill>
      </fill>
    </dxf>
    <dxf>
      <fill>
        <patternFill>
          <bgColor rgb="FFD9E1F2"/>
        </patternFill>
      </fill>
    </dxf>
    <dxf>
      <fill>
        <patternFill>
          <bgColor rgb="FFBFBFBF"/>
        </patternFill>
      </fill>
    </dxf>
    <dxf>
      <fill>
        <patternFill>
          <bgColor rgb="FFD9E1F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171450</xdr:colOff>
      <xdr:row>0</xdr:row>
      <xdr:rowOff>0</xdr:rowOff>
    </xdr:from>
    <xdr:ext cx="600075" cy="485775"/>
    <xdr:pic>
      <xdr:nvPicPr>
        <xdr:cNvPr id="3" name="Image 2" descr="cid:image001.png@01D68820.077382F0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0"/>
          <a:ext cx="600075" cy="485775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171450</xdr:colOff>
      <xdr:row>0</xdr:row>
      <xdr:rowOff>0</xdr:rowOff>
    </xdr:from>
    <xdr:ext cx="752475" cy="714375"/>
    <xdr:pic>
      <xdr:nvPicPr>
        <xdr:cNvPr id="2" name="Image 1" descr="cid:image001.png@01D68820.077382F0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0"/>
          <a:ext cx="752475" cy="71437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171450</xdr:colOff>
      <xdr:row>0</xdr:row>
      <xdr:rowOff>0</xdr:rowOff>
    </xdr:from>
    <xdr:ext cx="752475" cy="714375"/>
    <xdr:pic>
      <xdr:nvPicPr>
        <xdr:cNvPr id="3" name="Image 2" descr="cid:image001.png@01D68820.077382F0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0"/>
          <a:ext cx="752475" cy="714375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752475" cy="714375"/>
    <xdr:pic>
      <xdr:nvPicPr>
        <xdr:cNvPr id="3" name="Image 2" descr="cid:image001.png@01D68820.077382F0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52475" cy="714375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9"/>
  <sheetViews>
    <sheetView workbookViewId="0">
      <selection activeCell="A13" sqref="A13"/>
    </sheetView>
  </sheetViews>
  <sheetFormatPr baseColWidth="10" defaultRowHeight="15" x14ac:dyDescent="0.25"/>
  <cols>
    <col min="1" max="1" width="64.42578125" style="26" customWidth="1"/>
    <col min="2" max="2" width="8.42578125" style="26" customWidth="1"/>
    <col min="3" max="3" width="11.42578125" style="26"/>
    <col min="4" max="4" width="9.140625" style="26" customWidth="1"/>
    <col min="5" max="5" width="8.7109375" style="26" customWidth="1"/>
    <col min="6" max="6" width="11.42578125" style="26"/>
    <col min="7" max="7" width="8" style="26" customWidth="1"/>
    <col min="8" max="8" width="7.28515625" style="26" customWidth="1"/>
  </cols>
  <sheetData>
    <row r="1" spans="1:8" ht="36.75" customHeight="1" thickBot="1" x14ac:dyDescent="0.3">
      <c r="A1" s="81" t="s">
        <v>59</v>
      </c>
      <c r="B1" s="82"/>
      <c r="C1" s="82"/>
      <c r="D1" s="82"/>
      <c r="E1" s="82"/>
      <c r="F1" s="82"/>
      <c r="G1" s="82"/>
      <c r="H1" s="83"/>
    </row>
    <row r="2" spans="1:8" x14ac:dyDescent="0.25">
      <c r="A2" s="15"/>
      <c r="B2" s="16"/>
      <c r="C2" s="17"/>
      <c r="D2" s="17"/>
      <c r="E2" s="17"/>
      <c r="F2" s="17"/>
      <c r="G2" s="17"/>
      <c r="H2" s="17"/>
    </row>
    <row r="3" spans="1:8" ht="15.75" x14ac:dyDescent="0.25">
      <c r="A3" s="18" t="s">
        <v>42</v>
      </c>
      <c r="B3" s="85" t="s">
        <v>10</v>
      </c>
      <c r="C3" s="86"/>
      <c r="D3" s="86"/>
      <c r="E3" s="86"/>
      <c r="F3" s="86"/>
      <c r="G3" s="86"/>
      <c r="H3" s="87"/>
    </row>
    <row r="4" spans="1:8" x14ac:dyDescent="0.25">
      <c r="A4" s="19" t="s">
        <v>32</v>
      </c>
      <c r="B4" s="20" t="s">
        <v>33</v>
      </c>
      <c r="C4" s="20" t="s">
        <v>34</v>
      </c>
      <c r="D4" s="20" t="s">
        <v>58</v>
      </c>
      <c r="E4" s="20" t="s">
        <v>35</v>
      </c>
      <c r="F4" s="20" t="s">
        <v>36</v>
      </c>
      <c r="G4" s="20" t="s">
        <v>37</v>
      </c>
      <c r="H4" s="20" t="s">
        <v>38</v>
      </c>
    </row>
    <row r="5" spans="1:8" x14ac:dyDescent="0.25">
      <c r="A5" s="13" t="s">
        <v>43</v>
      </c>
      <c r="B5" s="88" t="s">
        <v>44</v>
      </c>
      <c r="C5" s="89"/>
      <c r="D5" s="89"/>
      <c r="E5" s="89"/>
      <c r="F5" s="89"/>
      <c r="G5" s="89"/>
      <c r="H5" s="90"/>
    </row>
    <row r="6" spans="1:8" ht="45" x14ac:dyDescent="0.25">
      <c r="A6" s="13" t="s">
        <v>45</v>
      </c>
      <c r="B6" s="14"/>
      <c r="C6" s="14"/>
      <c r="D6" s="14" t="s">
        <v>39</v>
      </c>
      <c r="E6" s="14"/>
      <c r="F6" s="14"/>
      <c r="G6" s="14"/>
      <c r="H6" s="14"/>
    </row>
    <row r="7" spans="1:8" x14ac:dyDescent="0.25">
      <c r="A7" s="21" t="s">
        <v>46</v>
      </c>
      <c r="B7" s="37"/>
      <c r="C7" s="37"/>
      <c r="D7" s="14" t="s">
        <v>39</v>
      </c>
      <c r="E7" s="37"/>
      <c r="F7" s="37"/>
      <c r="G7" s="37"/>
      <c r="H7" s="37"/>
    </row>
    <row r="8" spans="1:8" ht="30" x14ac:dyDescent="0.25">
      <c r="A8" s="13" t="s">
        <v>89</v>
      </c>
      <c r="B8" s="14"/>
      <c r="C8" s="14"/>
      <c r="D8" s="14" t="s">
        <v>39</v>
      </c>
      <c r="E8" s="22"/>
      <c r="F8" s="14"/>
      <c r="G8" s="14"/>
      <c r="H8" s="14"/>
    </row>
    <row r="9" spans="1:8" x14ac:dyDescent="0.25">
      <c r="A9" s="23" t="s">
        <v>47</v>
      </c>
      <c r="B9" s="24"/>
      <c r="C9" s="24"/>
      <c r="D9" s="14" t="s">
        <v>39</v>
      </c>
      <c r="E9" s="22"/>
      <c r="F9" s="24"/>
      <c r="G9" s="24"/>
      <c r="H9" s="24"/>
    </row>
    <row r="10" spans="1:8" ht="30" x14ac:dyDescent="0.25">
      <c r="A10" s="23" t="s">
        <v>48</v>
      </c>
      <c r="B10" s="37"/>
      <c r="C10" s="37"/>
      <c r="D10" s="14" t="s">
        <v>39</v>
      </c>
      <c r="E10" s="37"/>
      <c r="F10" s="37"/>
      <c r="G10" s="37"/>
      <c r="H10" s="37"/>
    </row>
    <row r="11" spans="1:8" x14ac:dyDescent="0.25">
      <c r="A11" s="25" t="s">
        <v>49</v>
      </c>
      <c r="B11" s="37"/>
      <c r="C11" s="37"/>
      <c r="D11" s="14" t="s">
        <v>39</v>
      </c>
      <c r="E11" s="37"/>
      <c r="F11" s="37"/>
      <c r="G11" s="37"/>
      <c r="H11" s="37"/>
    </row>
    <row r="12" spans="1:8" ht="30" x14ac:dyDescent="0.25">
      <c r="A12" s="13" t="s">
        <v>88</v>
      </c>
      <c r="B12" s="37"/>
      <c r="C12" s="37"/>
      <c r="D12" s="14" t="s">
        <v>39</v>
      </c>
      <c r="E12" s="37"/>
      <c r="F12" s="37"/>
      <c r="G12" s="37"/>
      <c r="H12" s="37"/>
    </row>
    <row r="13" spans="1:8" x14ac:dyDescent="0.25">
      <c r="A13" s="13" t="s">
        <v>90</v>
      </c>
      <c r="B13" s="30"/>
      <c r="C13" s="14"/>
      <c r="D13" s="14" t="s">
        <v>39</v>
      </c>
      <c r="E13" s="30"/>
      <c r="F13" s="30"/>
      <c r="G13" s="30"/>
      <c r="H13" s="30"/>
    </row>
    <row r="14" spans="1:8" x14ac:dyDescent="0.25">
      <c r="A14" s="25" t="s">
        <v>40</v>
      </c>
      <c r="B14" s="84" t="s">
        <v>41</v>
      </c>
      <c r="C14" s="84"/>
      <c r="D14" s="84"/>
      <c r="E14" s="84"/>
      <c r="F14" s="84"/>
      <c r="G14" s="84"/>
      <c r="H14" s="84"/>
    </row>
    <row r="15" spans="1:8" ht="15.75" thickBot="1" x14ac:dyDescent="0.3">
      <c r="A15" s="60"/>
      <c r="B15" s="17"/>
      <c r="C15" s="17"/>
      <c r="D15" s="17"/>
      <c r="E15" s="17"/>
      <c r="F15" s="17"/>
      <c r="G15" s="17"/>
      <c r="H15" s="17"/>
    </row>
    <row r="16" spans="1:8" s="62" customFormat="1" ht="30.75" thickTop="1" x14ac:dyDescent="0.25">
      <c r="A16" s="61" t="s">
        <v>74</v>
      </c>
      <c r="B16" s="91" t="s">
        <v>10</v>
      </c>
      <c r="C16" s="92"/>
      <c r="D16" s="92"/>
      <c r="E16" s="92"/>
      <c r="F16" s="93"/>
    </row>
    <row r="17" spans="1:8" s="62" customFormat="1" ht="27" customHeight="1" thickBot="1" x14ac:dyDescent="0.3">
      <c r="A17" s="63" t="s">
        <v>32</v>
      </c>
      <c r="B17" s="64" t="s">
        <v>33</v>
      </c>
      <c r="C17" s="65" t="s">
        <v>58</v>
      </c>
      <c r="D17" s="64" t="s">
        <v>34</v>
      </c>
      <c r="E17" s="64" t="s">
        <v>75</v>
      </c>
      <c r="F17" s="64" t="s">
        <v>35</v>
      </c>
    </row>
    <row r="18" spans="1:8" s="62" customFormat="1" x14ac:dyDescent="0.25">
      <c r="A18" s="66" t="s">
        <v>76</v>
      </c>
      <c r="B18" s="67" t="s">
        <v>39</v>
      </c>
      <c r="C18" s="67"/>
      <c r="D18" s="67"/>
      <c r="E18" s="67"/>
      <c r="F18" s="67"/>
    </row>
    <row r="19" spans="1:8" s="62" customFormat="1" ht="45" x14ac:dyDescent="0.25">
      <c r="A19" s="68" t="s">
        <v>77</v>
      </c>
      <c r="B19" s="69" t="s">
        <v>39</v>
      </c>
      <c r="C19" s="69"/>
      <c r="D19" s="69"/>
      <c r="E19" s="69"/>
      <c r="F19" s="69"/>
    </row>
    <row r="20" spans="1:8" s="62" customFormat="1" ht="60" x14ac:dyDescent="0.25">
      <c r="A20" s="68" t="s">
        <v>78</v>
      </c>
      <c r="B20" s="69" t="s">
        <v>39</v>
      </c>
      <c r="C20" s="69"/>
      <c r="D20" s="69"/>
      <c r="E20" s="69"/>
      <c r="F20" s="69"/>
    </row>
    <row r="21" spans="1:8" s="62" customFormat="1" ht="30" x14ac:dyDescent="0.25">
      <c r="A21" s="68" t="s">
        <v>79</v>
      </c>
      <c r="B21" s="69" t="s">
        <v>39</v>
      </c>
      <c r="C21" s="69"/>
      <c r="D21" s="69"/>
      <c r="E21" s="69"/>
      <c r="F21" s="69"/>
    </row>
    <row r="22" spans="1:8" s="62" customFormat="1" ht="24" customHeight="1" x14ac:dyDescent="0.25">
      <c r="A22" s="68" t="s">
        <v>80</v>
      </c>
      <c r="B22" s="69"/>
      <c r="C22" s="69"/>
      <c r="D22" s="69" t="s">
        <v>39</v>
      </c>
      <c r="E22" s="69"/>
      <c r="F22" s="69"/>
    </row>
    <row r="23" spans="1:8" s="62" customFormat="1" ht="30" x14ac:dyDescent="0.25">
      <c r="A23" s="68" t="s">
        <v>81</v>
      </c>
      <c r="B23" s="69" t="s">
        <v>39</v>
      </c>
      <c r="C23" s="69"/>
      <c r="D23" s="69"/>
      <c r="E23" s="69"/>
      <c r="F23" s="69"/>
    </row>
    <row r="24" spans="1:8" s="62" customFormat="1" ht="45" x14ac:dyDescent="0.25">
      <c r="A24" s="68" t="s">
        <v>82</v>
      </c>
      <c r="B24" s="69" t="s">
        <v>39</v>
      </c>
      <c r="C24" s="69"/>
      <c r="D24" s="69"/>
      <c r="E24" s="69"/>
      <c r="F24" s="69"/>
    </row>
    <row r="25" spans="1:8" s="62" customFormat="1" ht="30" x14ac:dyDescent="0.25">
      <c r="A25" s="68" t="s">
        <v>83</v>
      </c>
      <c r="B25" s="69"/>
      <c r="C25" s="69"/>
      <c r="D25" s="69" t="s">
        <v>39</v>
      </c>
      <c r="E25" s="69"/>
      <c r="F25" s="69"/>
    </row>
    <row r="26" spans="1:8" s="62" customFormat="1" ht="30" x14ac:dyDescent="0.25">
      <c r="A26" s="68" t="s">
        <v>84</v>
      </c>
      <c r="B26" s="69" t="s">
        <v>39</v>
      </c>
      <c r="C26" s="69"/>
      <c r="D26" s="69"/>
      <c r="E26" s="69"/>
      <c r="F26" s="69"/>
    </row>
    <row r="27" spans="1:8" s="62" customFormat="1" x14ac:dyDescent="0.25">
      <c r="A27" s="70" t="s">
        <v>85</v>
      </c>
      <c r="B27" s="69"/>
      <c r="C27" s="69"/>
      <c r="D27" s="69" t="s">
        <v>39</v>
      </c>
      <c r="E27" s="69"/>
      <c r="F27" s="69"/>
    </row>
    <row r="28" spans="1:8" s="62" customFormat="1" x14ac:dyDescent="0.25">
      <c r="A28" s="70" t="s">
        <v>86</v>
      </c>
      <c r="B28" s="69" t="s">
        <v>39</v>
      </c>
      <c r="C28" s="69"/>
      <c r="D28" s="69"/>
      <c r="E28" s="69"/>
      <c r="F28" s="69"/>
    </row>
    <row r="29" spans="1:8" s="62" customFormat="1" ht="15.75" thickBot="1" x14ac:dyDescent="0.3">
      <c r="A29" s="71" t="s">
        <v>40</v>
      </c>
      <c r="B29" s="77" t="s">
        <v>41</v>
      </c>
      <c r="C29" s="78"/>
      <c r="D29" s="78"/>
      <c r="E29" s="78"/>
      <c r="F29" s="79"/>
    </row>
    <row r="30" spans="1:8" ht="15.75" thickTop="1" x14ac:dyDescent="0.25">
      <c r="A30" s="60"/>
      <c r="B30" s="17"/>
      <c r="C30" s="17"/>
      <c r="D30" s="17"/>
      <c r="E30" s="17"/>
      <c r="F30" s="17"/>
      <c r="G30" s="17"/>
      <c r="H30" s="17"/>
    </row>
    <row r="31" spans="1:8" ht="72" customHeight="1" x14ac:dyDescent="0.25">
      <c r="A31" s="80" t="s">
        <v>87</v>
      </c>
      <c r="B31" s="80"/>
      <c r="C31" s="80"/>
      <c r="D31" s="80"/>
      <c r="E31" s="80"/>
      <c r="F31" s="80"/>
      <c r="G31" s="80"/>
      <c r="H31" s="80"/>
    </row>
    <row r="32" spans="1:8" x14ac:dyDescent="0.25">
      <c r="A32" s="60"/>
      <c r="B32" s="17"/>
      <c r="C32" s="17"/>
      <c r="D32" s="17"/>
      <c r="E32" s="17"/>
      <c r="F32" s="17"/>
      <c r="G32" s="17"/>
      <c r="H32" s="17"/>
    </row>
    <row r="33" spans="1:1" x14ac:dyDescent="0.25">
      <c r="A33" s="27"/>
    </row>
    <row r="34" spans="1:1" x14ac:dyDescent="0.25">
      <c r="A34" s="36" t="s">
        <v>50</v>
      </c>
    </row>
    <row r="35" spans="1:1" x14ac:dyDescent="0.25">
      <c r="A35" s="28" t="s">
        <v>51</v>
      </c>
    </row>
    <row r="36" spans="1:1" x14ac:dyDescent="0.25">
      <c r="A36" s="28" t="s">
        <v>52</v>
      </c>
    </row>
    <row r="37" spans="1:1" x14ac:dyDescent="0.25">
      <c r="A37" s="29" t="s">
        <v>53</v>
      </c>
    </row>
    <row r="39" spans="1:1" x14ac:dyDescent="0.25">
      <c r="A39" s="58"/>
    </row>
  </sheetData>
  <mergeCells count="7">
    <mergeCell ref="B29:F29"/>
    <mergeCell ref="A31:H31"/>
    <mergeCell ref="A1:H1"/>
    <mergeCell ref="B14:H14"/>
    <mergeCell ref="B3:H3"/>
    <mergeCell ref="B5:H5"/>
    <mergeCell ref="B16:F16"/>
  </mergeCells>
  <pageMargins left="0.7" right="0.7" top="0.75" bottom="0.75" header="0.3" footer="0.3"/>
  <pageSetup paperSize="9" scale="67" fitToHeight="0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5"/>
  <sheetViews>
    <sheetView tabSelected="1" workbookViewId="0">
      <selection activeCell="C6" sqref="C6"/>
    </sheetView>
  </sheetViews>
  <sheetFormatPr baseColWidth="10" defaultColWidth="11.42578125" defaultRowHeight="15" x14ac:dyDescent="0.25"/>
  <cols>
    <col min="1" max="1" width="15.28515625" style="49" customWidth="1"/>
    <col min="2" max="2" width="25.42578125" style="49" customWidth="1"/>
    <col min="3" max="3" width="23.85546875" style="49" customWidth="1"/>
    <col min="4" max="4" width="16.140625" style="49" customWidth="1"/>
    <col min="5" max="5" width="15.85546875" style="49" customWidth="1"/>
    <col min="6" max="6" width="18.5703125" style="49" customWidth="1"/>
    <col min="7" max="7" width="17.5703125" style="49" customWidth="1"/>
    <col min="8" max="16384" width="11.42578125" style="49"/>
  </cols>
  <sheetData>
    <row r="1" spans="1:13" s="39" customFormat="1" ht="54.75" customHeight="1" x14ac:dyDescent="0.25">
      <c r="A1" s="102" t="s">
        <v>59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</row>
    <row r="3" spans="1:13" s="39" customFormat="1" ht="45" x14ac:dyDescent="0.25">
      <c r="A3" s="2" t="s">
        <v>0</v>
      </c>
      <c r="B3" s="4" t="s">
        <v>28</v>
      </c>
      <c r="C3" s="2" t="s">
        <v>29</v>
      </c>
      <c r="D3" s="2" t="s">
        <v>66</v>
      </c>
      <c r="E3" s="2" t="s">
        <v>56</v>
      </c>
      <c r="F3" s="40"/>
      <c r="G3" s="40"/>
      <c r="I3" s="11"/>
      <c r="J3" s="11"/>
      <c r="K3" s="11"/>
    </row>
    <row r="4" spans="1:13" s="39" customFormat="1" x14ac:dyDescent="0.25">
      <c r="A4" s="41" t="s">
        <v>17</v>
      </c>
      <c r="B4" s="9" t="s">
        <v>18</v>
      </c>
      <c r="C4" s="7">
        <f>76.5+76.5+60+38+42+11</f>
        <v>304</v>
      </c>
      <c r="D4" s="7">
        <v>0</v>
      </c>
      <c r="E4" s="7">
        <v>304</v>
      </c>
      <c r="F4" s="32"/>
      <c r="G4" s="32"/>
      <c r="I4" s="12"/>
      <c r="J4" s="12"/>
      <c r="K4" s="10"/>
      <c r="L4" s="42"/>
    </row>
    <row r="5" spans="1:13" s="39" customFormat="1" x14ac:dyDescent="0.25">
      <c r="A5" s="41" t="s">
        <v>62</v>
      </c>
      <c r="B5" s="9" t="s">
        <v>63</v>
      </c>
      <c r="C5" s="7">
        <v>11.5</v>
      </c>
      <c r="D5" s="7">
        <v>11.5</v>
      </c>
      <c r="E5" s="7">
        <v>0</v>
      </c>
      <c r="F5" s="32"/>
      <c r="G5" s="32"/>
      <c r="I5" s="12"/>
      <c r="J5" s="12"/>
      <c r="K5" s="10"/>
      <c r="L5" s="42"/>
    </row>
    <row r="6" spans="1:13" s="39" customFormat="1" x14ac:dyDescent="0.25">
      <c r="A6" s="41"/>
      <c r="B6" s="9" t="s">
        <v>30</v>
      </c>
      <c r="C6" s="8">
        <f>SUM(C4:C5)</f>
        <v>315.5</v>
      </c>
      <c r="D6" s="8">
        <f t="shared" ref="D6:E6" si="0">SUM(D4:D5)</f>
        <v>11.5</v>
      </c>
      <c r="E6" s="8">
        <f t="shared" si="0"/>
        <v>304</v>
      </c>
      <c r="F6" s="32"/>
      <c r="G6" s="32"/>
      <c r="I6" s="10"/>
      <c r="J6" s="10"/>
    </row>
    <row r="9" spans="1:13" s="39" customFormat="1" x14ac:dyDescent="0.25">
      <c r="A9" s="97" t="s">
        <v>0</v>
      </c>
      <c r="B9" s="43" t="s">
        <v>31</v>
      </c>
      <c r="C9" s="44" t="s">
        <v>2</v>
      </c>
      <c r="D9" s="44"/>
      <c r="E9" s="45"/>
      <c r="F9" s="45"/>
      <c r="G9" s="45"/>
      <c r="H9" s="46" t="s">
        <v>3</v>
      </c>
      <c r="I9" s="47">
        <f>SUM(E11:E13)</f>
        <v>213</v>
      </c>
      <c r="J9" s="47" t="s">
        <v>4</v>
      </c>
      <c r="K9" s="47"/>
      <c r="L9" s="47"/>
      <c r="M9" s="1"/>
    </row>
    <row r="10" spans="1:13" s="39" customFormat="1" x14ac:dyDescent="0.25">
      <c r="A10" s="98"/>
      <c r="B10" s="1" t="s">
        <v>5</v>
      </c>
      <c r="C10" s="2" t="s">
        <v>6</v>
      </c>
      <c r="D10" s="3" t="s">
        <v>7</v>
      </c>
      <c r="E10" s="3" t="s">
        <v>8</v>
      </c>
      <c r="F10" s="3" t="s">
        <v>9</v>
      </c>
      <c r="G10" s="3" t="s">
        <v>10</v>
      </c>
      <c r="H10" s="3" t="s">
        <v>11</v>
      </c>
      <c r="I10" s="3" t="s">
        <v>12</v>
      </c>
      <c r="J10" s="3" t="s">
        <v>13</v>
      </c>
      <c r="K10" s="3" t="s">
        <v>14</v>
      </c>
      <c r="L10" s="3" t="s">
        <v>15</v>
      </c>
      <c r="M10" s="3" t="s">
        <v>16</v>
      </c>
    </row>
    <row r="11" spans="1:13" s="39" customFormat="1" x14ac:dyDescent="0.25">
      <c r="A11" s="33" t="s">
        <v>17</v>
      </c>
      <c r="B11" s="33" t="s">
        <v>18</v>
      </c>
      <c r="C11" s="34" t="s">
        <v>25</v>
      </c>
      <c r="D11" s="35"/>
      <c r="E11" s="35">
        <v>76.5</v>
      </c>
      <c r="F11" s="35" t="s">
        <v>26</v>
      </c>
      <c r="G11" s="35" t="s">
        <v>55</v>
      </c>
      <c r="H11" s="35"/>
      <c r="I11" s="35"/>
      <c r="J11" s="35"/>
      <c r="K11" s="35"/>
      <c r="L11" s="35"/>
      <c r="M11" s="35"/>
    </row>
    <row r="12" spans="1:13" s="39" customFormat="1" x14ac:dyDescent="0.25">
      <c r="A12" s="6" t="s">
        <v>17</v>
      </c>
      <c r="B12" s="6" t="s">
        <v>18</v>
      </c>
      <c r="C12" s="7" t="s">
        <v>27</v>
      </c>
      <c r="D12" s="7"/>
      <c r="E12" s="7">
        <v>76.5</v>
      </c>
      <c r="F12" s="7" t="s">
        <v>26</v>
      </c>
      <c r="G12" s="7" t="s">
        <v>55</v>
      </c>
      <c r="H12" s="7"/>
      <c r="I12" s="7"/>
      <c r="J12" s="7"/>
      <c r="K12" s="7"/>
      <c r="L12" s="7"/>
      <c r="M12" s="7"/>
    </row>
    <row r="13" spans="1:13" s="39" customFormat="1" ht="29.25" customHeight="1" x14ac:dyDescent="0.25">
      <c r="A13" s="6" t="s">
        <v>17</v>
      </c>
      <c r="B13" s="6" t="s">
        <v>18</v>
      </c>
      <c r="C13" s="31" t="s">
        <v>54</v>
      </c>
      <c r="D13" s="31"/>
      <c r="E13" s="35">
        <v>60</v>
      </c>
      <c r="F13" s="7" t="s">
        <v>26</v>
      </c>
      <c r="G13" s="7" t="s">
        <v>55</v>
      </c>
      <c r="H13" s="7"/>
      <c r="I13" s="7"/>
      <c r="J13" s="7"/>
      <c r="K13" s="7"/>
      <c r="L13" s="7"/>
      <c r="M13" s="7"/>
    </row>
    <row r="14" spans="1:13" s="39" customFormat="1" ht="15" customHeight="1" x14ac:dyDescent="0.25">
      <c r="A14" s="99" t="s">
        <v>60</v>
      </c>
      <c r="B14" s="100"/>
      <c r="C14" s="100"/>
      <c r="D14" s="100"/>
      <c r="E14" s="100"/>
      <c r="F14" s="100"/>
      <c r="G14" s="100"/>
      <c r="H14" s="100"/>
      <c r="I14" s="100"/>
      <c r="J14" s="100"/>
      <c r="K14" s="100"/>
      <c r="L14" s="100"/>
      <c r="M14" s="101"/>
    </row>
    <row r="17" spans="1:13" s="50" customFormat="1" x14ac:dyDescent="0.25">
      <c r="A17" s="97" t="s">
        <v>0</v>
      </c>
      <c r="B17" s="45" t="s">
        <v>1</v>
      </c>
      <c r="C17" s="44" t="s">
        <v>2</v>
      </c>
      <c r="D17" s="47"/>
      <c r="E17" s="45"/>
      <c r="F17" s="45"/>
      <c r="G17" s="45"/>
      <c r="H17" s="46" t="s">
        <v>3</v>
      </c>
      <c r="I17" s="47">
        <f>SUM(E19:E22)</f>
        <v>102.5</v>
      </c>
      <c r="J17" s="47" t="s">
        <v>4</v>
      </c>
      <c r="K17" s="47"/>
      <c r="L17" s="47"/>
      <c r="M17" s="47"/>
    </row>
    <row r="18" spans="1:13" s="50" customFormat="1" x14ac:dyDescent="0.25">
      <c r="A18" s="98"/>
      <c r="B18" s="1" t="s">
        <v>5</v>
      </c>
      <c r="C18" s="2" t="s">
        <v>6</v>
      </c>
      <c r="D18" s="3" t="s">
        <v>7</v>
      </c>
      <c r="E18" s="3" t="s">
        <v>8</v>
      </c>
      <c r="F18" s="3" t="s">
        <v>9</v>
      </c>
      <c r="G18" s="3" t="s">
        <v>10</v>
      </c>
      <c r="H18" s="3" t="s">
        <v>11</v>
      </c>
      <c r="I18" s="3" t="s">
        <v>12</v>
      </c>
      <c r="J18" s="3" t="s">
        <v>13</v>
      </c>
      <c r="K18" s="3" t="s">
        <v>14</v>
      </c>
      <c r="L18" s="3" t="s">
        <v>15</v>
      </c>
      <c r="M18" s="4" t="s">
        <v>16</v>
      </c>
    </row>
    <row r="19" spans="1:13" s="50" customFormat="1" x14ac:dyDescent="0.25">
      <c r="A19" s="5" t="s">
        <v>17</v>
      </c>
      <c r="B19" s="6" t="s">
        <v>18</v>
      </c>
      <c r="C19" s="7" t="s">
        <v>19</v>
      </c>
      <c r="D19" s="7" t="s">
        <v>20</v>
      </c>
      <c r="E19" s="7">
        <v>38</v>
      </c>
      <c r="F19" s="7" t="s">
        <v>21</v>
      </c>
      <c r="G19" s="7" t="s">
        <v>55</v>
      </c>
      <c r="H19" s="7"/>
      <c r="I19" s="7"/>
      <c r="J19" s="7"/>
      <c r="K19" s="7"/>
      <c r="L19" s="7"/>
      <c r="M19" s="7"/>
    </row>
    <row r="20" spans="1:13" s="50" customFormat="1" x14ac:dyDescent="0.25">
      <c r="A20" s="5" t="s">
        <v>17</v>
      </c>
      <c r="B20" s="6" t="s">
        <v>18</v>
      </c>
      <c r="C20" s="7" t="s">
        <v>22</v>
      </c>
      <c r="D20" s="7"/>
      <c r="E20" s="7">
        <v>42</v>
      </c>
      <c r="F20" s="7" t="s">
        <v>21</v>
      </c>
      <c r="G20" s="7" t="s">
        <v>55</v>
      </c>
      <c r="H20" s="7"/>
      <c r="I20" s="7"/>
      <c r="J20" s="7"/>
      <c r="K20" s="7"/>
      <c r="L20" s="7"/>
      <c r="M20" s="7"/>
    </row>
    <row r="21" spans="1:13" s="50" customFormat="1" x14ac:dyDescent="0.25">
      <c r="A21" s="5" t="s">
        <v>17</v>
      </c>
      <c r="B21" s="6" t="s">
        <v>18</v>
      </c>
      <c r="C21" s="7" t="s">
        <v>23</v>
      </c>
      <c r="D21" s="7"/>
      <c r="E21" s="7">
        <v>11</v>
      </c>
      <c r="F21" s="7" t="s">
        <v>21</v>
      </c>
      <c r="G21" s="7" t="s">
        <v>55</v>
      </c>
      <c r="H21" s="7"/>
      <c r="I21" s="7"/>
      <c r="J21" s="7"/>
      <c r="K21" s="7"/>
      <c r="L21" s="7"/>
      <c r="M21" s="7"/>
    </row>
    <row r="22" spans="1:13" s="50" customFormat="1" x14ac:dyDescent="0.25">
      <c r="A22" s="5" t="s">
        <v>62</v>
      </c>
      <c r="B22" s="6" t="s">
        <v>63</v>
      </c>
      <c r="C22" s="7" t="s">
        <v>65</v>
      </c>
      <c r="D22" s="7"/>
      <c r="E22" s="7">
        <v>11.5</v>
      </c>
      <c r="F22" s="7" t="s">
        <v>21</v>
      </c>
      <c r="G22" s="7" t="s">
        <v>64</v>
      </c>
      <c r="H22" s="7">
        <v>2</v>
      </c>
      <c r="I22" s="7">
        <v>2</v>
      </c>
      <c r="J22" s="7"/>
      <c r="K22" s="7">
        <v>2</v>
      </c>
      <c r="L22" s="7">
        <v>2</v>
      </c>
      <c r="M22" s="7">
        <v>2</v>
      </c>
    </row>
    <row r="23" spans="1:13" s="50" customFormat="1" x14ac:dyDescent="0.25">
      <c r="A23" s="94" t="s">
        <v>24</v>
      </c>
      <c r="B23" s="95"/>
      <c r="C23" s="95"/>
      <c r="D23" s="95"/>
      <c r="E23" s="95"/>
      <c r="F23" s="95"/>
      <c r="G23" s="95"/>
      <c r="H23" s="95"/>
      <c r="I23" s="95"/>
      <c r="J23" s="95"/>
      <c r="K23" s="95"/>
      <c r="L23" s="95"/>
      <c r="M23" s="96"/>
    </row>
    <row r="25" spans="1:13" x14ac:dyDescent="0.25">
      <c r="A25" s="48" t="s">
        <v>61</v>
      </c>
      <c r="B25" s="49" t="s">
        <v>57</v>
      </c>
    </row>
  </sheetData>
  <mergeCells count="5">
    <mergeCell ref="A23:M23"/>
    <mergeCell ref="A17:A18"/>
    <mergeCell ref="A9:A10"/>
    <mergeCell ref="A14:M14"/>
    <mergeCell ref="A1:M1"/>
  </mergeCells>
  <conditionalFormatting sqref="F11:M13">
    <cfRule type="expression" dxfId="23" priority="34">
      <formula>MOD(ROW(),2)</formula>
    </cfRule>
  </conditionalFormatting>
  <conditionalFormatting sqref="F11:M13">
    <cfRule type="expression" dxfId="22" priority="33">
      <formula>NOT(MOD(ROW(),2))</formula>
    </cfRule>
  </conditionalFormatting>
  <conditionalFormatting sqref="B11:B13">
    <cfRule type="expression" dxfId="21" priority="30">
      <formula>MOD(ROW(),2)</formula>
    </cfRule>
  </conditionalFormatting>
  <conditionalFormatting sqref="B11:B13">
    <cfRule type="expression" dxfId="20" priority="29">
      <formula>NOT(MOD(ROW(),2))</formula>
    </cfRule>
  </conditionalFormatting>
  <conditionalFormatting sqref="C11:C13">
    <cfRule type="expression" dxfId="19" priority="32">
      <formula>MOD(ROW(),2)</formula>
    </cfRule>
  </conditionalFormatting>
  <conditionalFormatting sqref="C11:C13">
    <cfRule type="expression" dxfId="18" priority="31">
      <formula>NOT(MOD(ROW(),2))</formula>
    </cfRule>
  </conditionalFormatting>
  <conditionalFormatting sqref="D11:D12">
    <cfRule type="expression" dxfId="17" priority="28">
      <formula>MOD(ROW(),2)</formula>
    </cfRule>
  </conditionalFormatting>
  <conditionalFormatting sqref="D11:D12">
    <cfRule type="expression" dxfId="16" priority="27">
      <formula>NOT(MOD(ROW(),2))</formula>
    </cfRule>
  </conditionalFormatting>
  <conditionalFormatting sqref="A11:A13">
    <cfRule type="expression" dxfId="15" priority="21">
      <formula>NOT(MOD(ROW(),2))</formula>
    </cfRule>
  </conditionalFormatting>
  <conditionalFormatting sqref="A11:A13">
    <cfRule type="expression" dxfId="14" priority="22">
      <formula>MOD(ROW(),2)</formula>
    </cfRule>
  </conditionalFormatting>
  <conditionalFormatting sqref="E13">
    <cfRule type="expression" dxfId="13" priority="24">
      <formula>MOD(ROW(),2)</formula>
    </cfRule>
  </conditionalFormatting>
  <conditionalFormatting sqref="E13">
    <cfRule type="expression" dxfId="12" priority="23">
      <formula>NOT(MOD(ROW(),2))</formula>
    </cfRule>
  </conditionalFormatting>
  <conditionalFormatting sqref="E11:E12">
    <cfRule type="expression" dxfId="11" priority="25">
      <formula>NOT(MOD(ROW(),2))</formula>
    </cfRule>
  </conditionalFormatting>
  <conditionalFormatting sqref="E11:E12">
    <cfRule type="expression" dxfId="10" priority="26">
      <formula>MOD(ROW(),2)</formula>
    </cfRule>
  </conditionalFormatting>
  <conditionalFormatting sqref="F19:M22 C20:C22 A19:A22">
    <cfRule type="expression" dxfId="9" priority="18">
      <formula>MOD(ROW(),2)</formula>
    </cfRule>
  </conditionalFormatting>
  <conditionalFormatting sqref="F19:M22 C20:C22 A19:A22">
    <cfRule type="expression" dxfId="8" priority="17">
      <formula>NOT(MOD(ROW(),2))</formula>
    </cfRule>
  </conditionalFormatting>
  <conditionalFormatting sqref="C19">
    <cfRule type="expression" dxfId="7" priority="14">
      <formula>MOD(ROW(),2)</formula>
    </cfRule>
  </conditionalFormatting>
  <conditionalFormatting sqref="C19">
    <cfRule type="expression" dxfId="6" priority="13">
      <formula>NOT(MOD(ROW(),2))</formula>
    </cfRule>
  </conditionalFormatting>
  <conditionalFormatting sqref="B19:B22">
    <cfRule type="expression" dxfId="5" priority="16">
      <formula>MOD(ROW(),2)</formula>
    </cfRule>
  </conditionalFormatting>
  <conditionalFormatting sqref="B19:B22">
    <cfRule type="expression" dxfId="4" priority="15">
      <formula>NOT(MOD(ROW(),2))</formula>
    </cfRule>
  </conditionalFormatting>
  <conditionalFormatting sqref="D19:D22">
    <cfRule type="expression" dxfId="3" priority="12">
      <formula>MOD(ROW(),2)</formula>
    </cfRule>
  </conditionalFormatting>
  <conditionalFormatting sqref="D19:D22">
    <cfRule type="expression" dxfId="2" priority="11">
      <formula>NOT(MOD(ROW(),2))</formula>
    </cfRule>
  </conditionalFormatting>
  <conditionalFormatting sqref="E19:E22">
    <cfRule type="expression" dxfId="1" priority="5">
      <formula>NOT(MOD(ROW(),2))</formula>
    </cfRule>
  </conditionalFormatting>
  <conditionalFormatting sqref="E19:E22">
    <cfRule type="expression" dxfId="0" priority="6">
      <formula>MOD(ROW(),2)</formula>
    </cfRule>
  </conditionalFormatting>
  <dataValidations count="6">
    <dataValidation type="list" allowBlank="1" showInputMessage="1" showErrorMessage="1" sqref="F11:F13 F19:F22">
      <formula1>"Moquette,Carrelage,Thermoplastique,ciment peint,Tapis,Parquet,Plancher technique,Presta vitreries"</formula1>
    </dataValidation>
    <dataValidation type="list" allowBlank="1" showInputMessage="1" showErrorMessage="1" promptTitle="mensuelle;bimensuelle" sqref="G11:G13 G19:G22">
      <formula1>"Journalier,Mensuel,Hebdomadaire,Trihebdomadaire,Bihebdomadaire,Bimensuel,PRESTATION SUPPRIMÉE"</formula1>
    </dataValidation>
    <dataValidation type="list" allowBlank="1" showInputMessage="1" showErrorMessage="1" sqref="A11:A13">
      <formula1>$A$9:$A$19</formula1>
    </dataValidation>
    <dataValidation type="list" allowBlank="1" showInputMessage="1" showErrorMessage="1" sqref="B11:B13">
      <formula1>$B$9:$B$19</formula1>
    </dataValidation>
    <dataValidation type="list" allowBlank="1" showInputMessage="1" showErrorMessage="1" sqref="A19:A22">
      <formula1>$A$4:$A$16</formula1>
    </dataValidation>
    <dataValidation type="list" allowBlank="1" showInputMessage="1" showErrorMessage="1" sqref="B19:B22">
      <formula1>$B$4:$B$16</formula1>
    </dataValidation>
  </dataValidations>
  <pageMargins left="0.7" right="0.7" top="0.75" bottom="0.75" header="0.3" footer="0.3"/>
  <pageSetup paperSize="9" scale="43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sqref="A1:E1"/>
    </sheetView>
  </sheetViews>
  <sheetFormatPr baseColWidth="10" defaultRowHeight="15" x14ac:dyDescent="0.25"/>
  <cols>
    <col min="1" max="1" width="57.140625" customWidth="1"/>
    <col min="2" max="2" width="15.7109375" customWidth="1"/>
    <col min="3" max="3" width="15.5703125" customWidth="1"/>
    <col min="4" max="5" width="15.7109375" customWidth="1"/>
  </cols>
  <sheetData>
    <row r="1" spans="1:5" s="50" customFormat="1" ht="54.75" customHeight="1" thickBot="1" x14ac:dyDescent="0.3">
      <c r="A1" s="103" t="s">
        <v>91</v>
      </c>
      <c r="B1" s="104"/>
      <c r="C1" s="104"/>
      <c r="D1" s="104"/>
      <c r="E1" s="105"/>
    </row>
    <row r="2" spans="1:5" x14ac:dyDescent="0.25">
      <c r="A2" s="51"/>
      <c r="B2" s="51"/>
      <c r="C2" s="51"/>
      <c r="D2" s="52"/>
      <c r="E2" s="52"/>
    </row>
    <row r="3" spans="1:5" ht="20.25" thickBot="1" x14ac:dyDescent="0.35">
      <c r="A3" s="106"/>
      <c r="B3" s="106"/>
      <c r="C3" s="106"/>
      <c r="D3" s="106"/>
      <c r="E3" s="106"/>
    </row>
    <row r="4" spans="1:5" ht="54" customHeight="1" thickBot="1" x14ac:dyDescent="0.3">
      <c r="A4" s="75" t="s">
        <v>67</v>
      </c>
      <c r="B4" s="76" t="s">
        <v>30</v>
      </c>
      <c r="C4" s="76" t="s">
        <v>68</v>
      </c>
      <c r="D4" s="76" t="s">
        <v>69</v>
      </c>
      <c r="E4" s="76" t="s">
        <v>70</v>
      </c>
    </row>
    <row r="5" spans="1:5" x14ac:dyDescent="0.25">
      <c r="A5" s="72" t="s">
        <v>73</v>
      </c>
      <c r="B5" s="73">
        <v>102</v>
      </c>
      <c r="C5" s="73">
        <v>102</v>
      </c>
      <c r="D5" s="73">
        <v>0</v>
      </c>
      <c r="E5" s="74"/>
    </row>
    <row r="6" spans="1:5" x14ac:dyDescent="0.25">
      <c r="A6" s="53" t="s">
        <v>72</v>
      </c>
      <c r="B6" s="38">
        <v>20</v>
      </c>
      <c r="C6" s="38">
        <v>20</v>
      </c>
      <c r="D6" s="54">
        <v>0</v>
      </c>
      <c r="E6" s="59"/>
    </row>
    <row r="7" spans="1:5" x14ac:dyDescent="0.25">
      <c r="A7" s="55" t="s">
        <v>71</v>
      </c>
      <c r="B7" s="56">
        <f>SUM(B5:B6)</f>
        <v>122</v>
      </c>
      <c r="C7" s="56">
        <f>SUM(C5:C6)</f>
        <v>122</v>
      </c>
      <c r="D7" s="56">
        <f>SUM(D5:D6)</f>
        <v>0</v>
      </c>
      <c r="E7" s="57"/>
    </row>
  </sheetData>
  <mergeCells count="2">
    <mergeCell ref="A1:E1"/>
    <mergeCell ref="A3:E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3.2a Nature et fréquence BCC</vt:lpstr>
      <vt:lpstr>3.2 b Monographie BCC Vayres</vt:lpstr>
      <vt:lpstr>3.2c vitrerie BCC Vayres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ROBIN Sandrine SA CS MINDEF</dc:creator>
  <cp:lastModifiedBy>TOLEDO-GASCON Aurelie ADJT ADM AE</cp:lastModifiedBy>
  <cp:lastPrinted>2025-05-20T12:22:43Z</cp:lastPrinted>
  <dcterms:created xsi:type="dcterms:W3CDTF">2024-11-15T10:25:57Z</dcterms:created>
  <dcterms:modified xsi:type="dcterms:W3CDTF">2025-06-13T06:35:49Z</dcterms:modified>
</cp:coreProperties>
</file>